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115" windowHeight="11805" firstSheet="1" activeTab="1"/>
  </bookViews>
  <sheets>
    <sheet name="Sheet1" sheetId="1" r:id="rId1"/>
    <sheet name="COSMO13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<sst xmlns="http://schemas.openxmlformats.org/spreadsheetml/2006/main" count="46" uniqueCount="30">
  <si>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Gross</t>
  </si>
  <si>
    <t>Jamie "Tender"</t>
  </si>
  <si>
    <t>Russ "Rusty"</t>
  </si>
  <si>
    <t>Steve "Batman"</t>
  </si>
  <si>
    <t>Dan "Danno"</t>
  </si>
  <si>
    <t>Len "Sloaner"</t>
  </si>
  <si>
    <t>Billy "The Kid"</t>
  </si>
  <si>
    <t>Richard "Doc"</t>
  </si>
  <si>
    <t>Dick "Harry"</t>
  </si>
  <si>
    <t>Net</t>
  </si>
  <si>
    <t>Total</t>
  </si>
  <si>
    <t>Rick "Horse"</t>
  </si>
  <si>
    <t>Rick "Zulu"</t>
  </si>
  <si>
    <t>Wes "Hennigar"</t>
  </si>
  <si>
    <t>Eric "Bonsai"</t>
  </si>
  <si>
    <t>Brian "Dumer"</t>
  </si>
  <si>
    <t>Fred "The Professor"</t>
  </si>
  <si>
    <t>Branko "Melon"</t>
  </si>
  <si>
    <t>Denny "Denwitch"</t>
  </si>
  <si>
    <t>"Markie" Mark</t>
  </si>
  <si>
    <t>Round 2</t>
  </si>
  <si>
    <t>Round 3</t>
  </si>
  <si>
    <t>Place</t>
  </si>
  <si>
    <t>2014 COSMO CLASSIC SCORESHEET</t>
  </si>
  <si>
    <t>Steve "Derk Diggler"</t>
  </si>
  <si>
    <t>Derek "Diggy"</t>
  </si>
  <si>
    <t>Mark "Markerfeller"</t>
  </si>
  <si>
    <t>Darrel "Sundin"</t>
  </si>
  <si>
    <t>Fred "Rainman"</t>
  </si>
  <si>
    <t>CCap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</si>
</sst>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35"/>
      <name val="MS Sans Serif"/>
      <family val="0"/>
    </font>
    <font>
      <b/>
      <i/>
      <sz val="72"/>
      <name val="Monotype Corsiva"/>
      <family val="4"/>
    </font>
    <font>
      <b/>
      <u val="single"/>
      <sz val="2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28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4" fillId="1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4" fillId="1" borderId="10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1" borderId="1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5" fillId="1" borderId="13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32" fillId="1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5</xdr:row>
      <xdr:rowOff>0</xdr:rowOff>
    </xdr:from>
    <xdr:to>
      <xdr:col>15</xdr:col>
      <xdr:colOff>38100</xdr:colOff>
      <xdr:row>5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84025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32.00390625" style="0" customWidth="1"/>
    <col min="2" max="3" width="10.7109375" style="0" customWidth="1"/>
    <col min="5" max="5" width="10.57421875" style="0" customWidth="1"/>
    <col min="7" max="7" width="10.421875" style="0" customWidth="1"/>
    <col min="9" max="9" width="11.00390625" style="0" customWidth="1"/>
    <col min="10" max="10" width="11.140625" style="0" customWidth="1"/>
    <col min="11" max="11" width="10.8515625" style="0" customWidth="1"/>
    <col min="14" max="14" width="18.00390625" style="0" customWidth="1"/>
  </cols>
  <sheetData>
    <row r="1" spans="1:16" ht="43.5">
      <c r="A1" s="23" t="s">
        <v>11</v>
      </c>
      <c r="B1" s="25">
        <v>-27</v>
      </c>
      <c r="C1" s="27">
        <v>92</v>
      </c>
      <c r="D1" s="29">
        <f aca="true" t="shared" si="0" ref="D1:D16">SUM(B1:C1)</f>
        <v>65</v>
      </c>
      <c r="E1" s="27">
        <v>97</v>
      </c>
      <c r="F1" s="30">
        <f aca="true" t="shared" si="1" ref="F1:F16">SUM(E1,B1)</f>
        <v>70</v>
      </c>
      <c r="G1" s="27">
        <v>88</v>
      </c>
      <c r="H1" s="30">
        <f aca="true" t="shared" si="2" ref="H1:H16">SUM(G1,B1)</f>
        <v>61</v>
      </c>
      <c r="I1" s="32">
        <f>SUM(D1,F1)</f>
        <v>135</v>
      </c>
      <c r="J1" s="32">
        <f aca="true" t="shared" si="3" ref="J1:J16">SUM(H1,F1,D1)</f>
        <v>196</v>
      </c>
      <c r="K1" s="27">
        <v>96</v>
      </c>
      <c r="L1" s="30">
        <f aca="true" t="shared" si="4" ref="L1:L16">SUM(B1)</f>
        <v>-27</v>
      </c>
      <c r="M1" s="33">
        <f aca="true" t="shared" si="5" ref="M1:M16">SUM(K1:L1)</f>
        <v>69</v>
      </c>
      <c r="N1" s="34">
        <f aca="true" t="shared" si="6" ref="N1:N16">SUM(M1,H1,F1,D1)</f>
        <v>265</v>
      </c>
      <c r="O1">
        <v>-23</v>
      </c>
      <c r="P1">
        <v>0.25</v>
      </c>
    </row>
    <row r="2" spans="1:16" ht="44.25" thickBot="1">
      <c r="A2" s="13" t="s">
        <v>14</v>
      </c>
      <c r="B2" s="15">
        <v>-27</v>
      </c>
      <c r="C2" s="14">
        <v>88</v>
      </c>
      <c r="D2" s="17">
        <f t="shared" si="0"/>
        <v>61</v>
      </c>
      <c r="E2" s="14">
        <v>100</v>
      </c>
      <c r="F2" s="18">
        <f t="shared" si="1"/>
        <v>73</v>
      </c>
      <c r="G2" s="14">
        <v>85</v>
      </c>
      <c r="H2" s="18">
        <f t="shared" si="2"/>
        <v>58</v>
      </c>
      <c r="I2" s="19">
        <f>SUM(D2,F2)</f>
        <v>134</v>
      </c>
      <c r="J2" s="19">
        <f t="shared" si="3"/>
        <v>192</v>
      </c>
      <c r="K2" s="14">
        <v>105</v>
      </c>
      <c r="L2" s="18">
        <f t="shared" si="4"/>
        <v>-27</v>
      </c>
      <c r="M2" s="14">
        <f t="shared" si="5"/>
        <v>78</v>
      </c>
      <c r="N2" s="21">
        <f t="shared" si="6"/>
        <v>270</v>
      </c>
      <c r="O2">
        <v>-18</v>
      </c>
      <c r="P2">
        <v>0.25</v>
      </c>
    </row>
    <row r="3" spans="1:16" ht="44.25" thickTop="1">
      <c r="A3" s="10" t="s">
        <v>1</v>
      </c>
      <c r="B3" s="11">
        <v>-23</v>
      </c>
      <c r="C3" s="1">
        <v>88</v>
      </c>
      <c r="D3" s="4">
        <f t="shared" si="0"/>
        <v>65</v>
      </c>
      <c r="E3" s="1">
        <v>91</v>
      </c>
      <c r="F3" s="2">
        <f t="shared" si="1"/>
        <v>68</v>
      </c>
      <c r="G3" s="1">
        <v>93</v>
      </c>
      <c r="H3" s="2">
        <f t="shared" si="2"/>
        <v>70</v>
      </c>
      <c r="I3" s="8">
        <f>SUM(F3,D3)</f>
        <v>133</v>
      </c>
      <c r="J3" s="8">
        <f t="shared" si="3"/>
        <v>203</v>
      </c>
      <c r="K3" s="1">
        <v>93</v>
      </c>
      <c r="L3" s="2">
        <f t="shared" si="4"/>
        <v>-23</v>
      </c>
      <c r="M3" s="1">
        <f t="shared" si="5"/>
        <v>70</v>
      </c>
      <c r="N3" s="12">
        <f t="shared" si="6"/>
        <v>273</v>
      </c>
      <c r="O3">
        <v>-15</v>
      </c>
      <c r="P3">
        <v>0.25</v>
      </c>
    </row>
    <row r="4" spans="1:16" ht="43.5">
      <c r="A4" s="10" t="s">
        <v>4</v>
      </c>
      <c r="B4" s="11">
        <v>-12</v>
      </c>
      <c r="C4" s="1">
        <v>86</v>
      </c>
      <c r="D4" s="2">
        <f t="shared" si="0"/>
        <v>74</v>
      </c>
      <c r="E4" s="1">
        <v>77</v>
      </c>
      <c r="F4" s="2">
        <f t="shared" si="1"/>
        <v>65</v>
      </c>
      <c r="G4" s="1">
        <v>82</v>
      </c>
      <c r="H4" s="2">
        <f t="shared" si="2"/>
        <v>70</v>
      </c>
      <c r="I4" s="8">
        <f>SUM(F4,D4)</f>
        <v>139</v>
      </c>
      <c r="J4" s="8">
        <f t="shared" si="3"/>
        <v>209</v>
      </c>
      <c r="K4" s="1">
        <v>83</v>
      </c>
      <c r="L4" s="2">
        <f t="shared" si="4"/>
        <v>-12</v>
      </c>
      <c r="M4" s="1">
        <f t="shared" si="5"/>
        <v>71</v>
      </c>
      <c r="N4" s="12">
        <f t="shared" si="6"/>
        <v>280</v>
      </c>
      <c r="O4">
        <v>-8</v>
      </c>
      <c r="P4">
        <v>0.25</v>
      </c>
    </row>
    <row r="5" spans="1:16" ht="43.5">
      <c r="A5" s="10" t="s">
        <v>8</v>
      </c>
      <c r="B5" s="11">
        <v>-19</v>
      </c>
      <c r="C5" s="1">
        <v>85</v>
      </c>
      <c r="D5" s="2">
        <f t="shared" si="0"/>
        <v>66</v>
      </c>
      <c r="E5" s="1">
        <v>86</v>
      </c>
      <c r="F5" s="2">
        <f t="shared" si="1"/>
        <v>67</v>
      </c>
      <c r="G5" s="1">
        <v>91</v>
      </c>
      <c r="H5" s="4">
        <f t="shared" si="2"/>
        <v>72</v>
      </c>
      <c r="I5" s="8">
        <f>SUM(D5,F5)</f>
        <v>133</v>
      </c>
      <c r="J5" s="8">
        <f t="shared" si="3"/>
        <v>205</v>
      </c>
      <c r="K5" s="1">
        <v>96</v>
      </c>
      <c r="L5" s="2">
        <f t="shared" si="4"/>
        <v>-19</v>
      </c>
      <c r="M5" s="1">
        <f t="shared" si="5"/>
        <v>77</v>
      </c>
      <c r="N5" s="12">
        <f t="shared" si="6"/>
        <v>282</v>
      </c>
      <c r="O5">
        <v>-6</v>
      </c>
      <c r="P5">
        <v>0.25</v>
      </c>
    </row>
    <row r="6" spans="1:16" ht="43.5">
      <c r="A6" s="10" t="s">
        <v>5</v>
      </c>
      <c r="B6" s="11">
        <v>-11</v>
      </c>
      <c r="C6" s="1">
        <v>77</v>
      </c>
      <c r="D6" s="2">
        <f t="shared" si="0"/>
        <v>66</v>
      </c>
      <c r="E6" s="1">
        <v>88</v>
      </c>
      <c r="F6" s="2">
        <f t="shared" si="1"/>
        <v>77</v>
      </c>
      <c r="G6" s="1">
        <v>84</v>
      </c>
      <c r="H6" s="2">
        <f t="shared" si="2"/>
        <v>73</v>
      </c>
      <c r="I6" s="8">
        <f>SUM(F6,D6)</f>
        <v>143</v>
      </c>
      <c r="J6" s="8">
        <f t="shared" si="3"/>
        <v>216</v>
      </c>
      <c r="K6" s="1">
        <v>83</v>
      </c>
      <c r="L6" s="2">
        <f t="shared" si="4"/>
        <v>-11</v>
      </c>
      <c r="M6" s="1">
        <f t="shared" si="5"/>
        <v>72</v>
      </c>
      <c r="N6" s="12">
        <f t="shared" si="6"/>
        <v>288</v>
      </c>
      <c r="O6">
        <v>0</v>
      </c>
      <c r="P6">
        <v>0.25</v>
      </c>
    </row>
    <row r="7" spans="1:16" ht="43.5">
      <c r="A7" s="10" t="s">
        <v>6</v>
      </c>
      <c r="B7" s="11">
        <v>-18</v>
      </c>
      <c r="C7" s="1">
        <v>97</v>
      </c>
      <c r="D7" s="2">
        <f t="shared" si="0"/>
        <v>79</v>
      </c>
      <c r="E7" s="1">
        <v>89</v>
      </c>
      <c r="F7" s="2">
        <f t="shared" si="1"/>
        <v>71</v>
      </c>
      <c r="G7" s="1">
        <v>85</v>
      </c>
      <c r="H7" s="2">
        <f t="shared" si="2"/>
        <v>67</v>
      </c>
      <c r="I7" s="8">
        <f>SUM(D7,F7)</f>
        <v>150</v>
      </c>
      <c r="J7" s="8">
        <f t="shared" si="3"/>
        <v>217</v>
      </c>
      <c r="K7" s="1">
        <v>90</v>
      </c>
      <c r="L7" s="2">
        <f t="shared" si="4"/>
        <v>-18</v>
      </c>
      <c r="M7" s="1">
        <f t="shared" si="5"/>
        <v>72</v>
      </c>
      <c r="N7" s="12">
        <f t="shared" si="6"/>
        <v>289</v>
      </c>
      <c r="O7">
        <v>1</v>
      </c>
      <c r="P7">
        <v>0.25</v>
      </c>
    </row>
    <row r="8" spans="1:16" ht="43.5">
      <c r="A8" s="10" t="s">
        <v>3</v>
      </c>
      <c r="B8" s="11">
        <v>-22</v>
      </c>
      <c r="C8" s="1">
        <v>96</v>
      </c>
      <c r="D8" s="2">
        <f t="shared" si="0"/>
        <v>74</v>
      </c>
      <c r="E8" s="1">
        <v>93</v>
      </c>
      <c r="F8" s="2">
        <f t="shared" si="1"/>
        <v>71</v>
      </c>
      <c r="G8" s="1">
        <v>90</v>
      </c>
      <c r="H8" s="2">
        <f t="shared" si="2"/>
        <v>68</v>
      </c>
      <c r="I8" s="8">
        <f>SUM(D8,F8)</f>
        <v>145</v>
      </c>
      <c r="J8" s="8">
        <f t="shared" si="3"/>
        <v>213</v>
      </c>
      <c r="K8" s="1">
        <v>99</v>
      </c>
      <c r="L8" s="2">
        <f t="shared" si="4"/>
        <v>-22</v>
      </c>
      <c r="M8" s="1">
        <f t="shared" si="5"/>
        <v>77</v>
      </c>
      <c r="N8" s="12">
        <f t="shared" si="6"/>
        <v>290</v>
      </c>
      <c r="O8">
        <v>2</v>
      </c>
      <c r="P8">
        <v>0.25</v>
      </c>
    </row>
    <row r="9" spans="1:16" ht="43.5">
      <c r="A9" s="10" t="s">
        <v>2</v>
      </c>
      <c r="B9" s="11">
        <v>-20</v>
      </c>
      <c r="C9" s="1">
        <v>95</v>
      </c>
      <c r="D9" s="2">
        <f t="shared" si="0"/>
        <v>75</v>
      </c>
      <c r="E9" s="1">
        <v>86</v>
      </c>
      <c r="F9" s="2">
        <f t="shared" si="1"/>
        <v>66</v>
      </c>
      <c r="G9" s="1">
        <v>86</v>
      </c>
      <c r="H9" s="2">
        <f t="shared" si="2"/>
        <v>66</v>
      </c>
      <c r="I9" s="8">
        <f>SUM(F9,D9)</f>
        <v>141</v>
      </c>
      <c r="J9" s="8">
        <f t="shared" si="3"/>
        <v>207</v>
      </c>
      <c r="K9" s="1">
        <v>104</v>
      </c>
      <c r="L9" s="2">
        <f t="shared" si="4"/>
        <v>-20</v>
      </c>
      <c r="M9" s="1">
        <f t="shared" si="5"/>
        <v>84</v>
      </c>
      <c r="N9" s="12">
        <f t="shared" si="6"/>
        <v>291</v>
      </c>
      <c r="O9">
        <v>3</v>
      </c>
      <c r="P9">
        <v>0.25</v>
      </c>
    </row>
    <row r="10" spans="1:16" ht="43.5">
      <c r="A10" s="10" t="s">
        <v>13</v>
      </c>
      <c r="B10" s="11">
        <v>-11</v>
      </c>
      <c r="C10" s="1">
        <v>86</v>
      </c>
      <c r="D10" s="4">
        <f t="shared" si="0"/>
        <v>75</v>
      </c>
      <c r="E10" s="1">
        <v>85</v>
      </c>
      <c r="F10" s="2">
        <f t="shared" si="1"/>
        <v>74</v>
      </c>
      <c r="G10" s="9">
        <v>84</v>
      </c>
      <c r="H10" s="2">
        <f t="shared" si="2"/>
        <v>73</v>
      </c>
      <c r="I10" s="8">
        <f>SUM(D10,F10)</f>
        <v>149</v>
      </c>
      <c r="J10" s="8">
        <f t="shared" si="3"/>
        <v>222</v>
      </c>
      <c r="K10" s="1">
        <v>83</v>
      </c>
      <c r="L10" s="2">
        <f t="shared" si="4"/>
        <v>-11</v>
      </c>
      <c r="M10" s="1">
        <f t="shared" si="5"/>
        <v>72</v>
      </c>
      <c r="N10" s="12">
        <f t="shared" si="6"/>
        <v>294</v>
      </c>
      <c r="O10">
        <v>6</v>
      </c>
      <c r="P10">
        <v>0.25</v>
      </c>
    </row>
    <row r="11" spans="1:16" ht="43.5">
      <c r="A11" s="10" t="s">
        <v>17</v>
      </c>
      <c r="B11" s="11">
        <v>-32</v>
      </c>
      <c r="C11" s="1">
        <v>96</v>
      </c>
      <c r="D11" s="2">
        <f t="shared" si="0"/>
        <v>64</v>
      </c>
      <c r="E11" s="1">
        <v>115</v>
      </c>
      <c r="F11" s="2">
        <f t="shared" si="1"/>
        <v>83</v>
      </c>
      <c r="G11" s="1">
        <v>106</v>
      </c>
      <c r="H11" s="2">
        <f t="shared" si="2"/>
        <v>74</v>
      </c>
      <c r="I11" s="8">
        <f>SUM(F11,D11)</f>
        <v>147</v>
      </c>
      <c r="J11" s="8">
        <f t="shared" si="3"/>
        <v>221</v>
      </c>
      <c r="K11" s="1">
        <v>109</v>
      </c>
      <c r="L11" s="2">
        <f t="shared" si="4"/>
        <v>-32</v>
      </c>
      <c r="M11" s="1">
        <f t="shared" si="5"/>
        <v>77</v>
      </c>
      <c r="N11" s="12">
        <f t="shared" si="6"/>
        <v>298</v>
      </c>
      <c r="O11">
        <v>10</v>
      </c>
      <c r="P11">
        <v>0.25</v>
      </c>
    </row>
    <row r="12" spans="1:16" ht="43.5">
      <c r="A12" s="10" t="s">
        <v>12</v>
      </c>
      <c r="B12" s="11">
        <v>-28</v>
      </c>
      <c r="C12" s="1">
        <v>105</v>
      </c>
      <c r="D12" s="2">
        <f t="shared" si="0"/>
        <v>77</v>
      </c>
      <c r="E12" s="1">
        <v>101</v>
      </c>
      <c r="F12" s="2">
        <f t="shared" si="1"/>
        <v>73</v>
      </c>
      <c r="G12" s="1">
        <v>92</v>
      </c>
      <c r="H12" s="2">
        <f t="shared" si="2"/>
        <v>64</v>
      </c>
      <c r="I12" s="8">
        <f>SUM(F12,D12)</f>
        <v>150</v>
      </c>
      <c r="J12" s="8">
        <f t="shared" si="3"/>
        <v>214</v>
      </c>
      <c r="K12" s="1">
        <v>113</v>
      </c>
      <c r="L12" s="2">
        <f t="shared" si="4"/>
        <v>-28</v>
      </c>
      <c r="M12" s="1">
        <f t="shared" si="5"/>
        <v>85</v>
      </c>
      <c r="N12" s="12">
        <f t="shared" si="6"/>
        <v>299</v>
      </c>
      <c r="O12">
        <v>11</v>
      </c>
      <c r="P12">
        <v>0.25</v>
      </c>
    </row>
    <row r="13" spans="1:16" ht="43.5">
      <c r="A13" s="10" t="s">
        <v>7</v>
      </c>
      <c r="B13" s="11">
        <v>-18</v>
      </c>
      <c r="C13" s="1">
        <v>92</v>
      </c>
      <c r="D13" s="2">
        <f t="shared" si="0"/>
        <v>74</v>
      </c>
      <c r="E13" s="1">
        <v>97</v>
      </c>
      <c r="F13" s="2">
        <f t="shared" si="1"/>
        <v>79</v>
      </c>
      <c r="G13" s="1">
        <v>89</v>
      </c>
      <c r="H13" s="2">
        <f t="shared" si="2"/>
        <v>71</v>
      </c>
      <c r="I13" s="8">
        <f>SUM(F13,D13)</f>
        <v>153</v>
      </c>
      <c r="J13" s="8">
        <f t="shared" si="3"/>
        <v>224</v>
      </c>
      <c r="K13" s="1">
        <v>97</v>
      </c>
      <c r="L13" s="2">
        <f t="shared" si="4"/>
        <v>-18</v>
      </c>
      <c r="M13" s="1">
        <f t="shared" si="5"/>
        <v>79</v>
      </c>
      <c r="N13" s="12">
        <f t="shared" si="6"/>
        <v>303</v>
      </c>
      <c r="O13">
        <v>15</v>
      </c>
      <c r="P13">
        <v>0.25</v>
      </c>
    </row>
    <row r="14" spans="1:16" ht="43.5">
      <c r="A14" s="10" t="s">
        <v>16</v>
      </c>
      <c r="B14" s="11">
        <v>-11</v>
      </c>
      <c r="C14" s="1">
        <v>89</v>
      </c>
      <c r="D14" s="4">
        <f t="shared" si="0"/>
        <v>78</v>
      </c>
      <c r="E14" s="1">
        <v>88</v>
      </c>
      <c r="F14" s="2">
        <f t="shared" si="1"/>
        <v>77</v>
      </c>
      <c r="G14" s="1">
        <v>86</v>
      </c>
      <c r="H14" s="2">
        <f t="shared" si="2"/>
        <v>75</v>
      </c>
      <c r="I14" s="8">
        <f>SUM(F14,D14)</f>
        <v>155</v>
      </c>
      <c r="J14" s="8">
        <f t="shared" si="3"/>
        <v>230</v>
      </c>
      <c r="K14" s="1">
        <v>90</v>
      </c>
      <c r="L14" s="2">
        <f t="shared" si="4"/>
        <v>-11</v>
      </c>
      <c r="M14" s="1">
        <f t="shared" si="5"/>
        <v>79</v>
      </c>
      <c r="N14" s="12">
        <f t="shared" si="6"/>
        <v>309</v>
      </c>
      <c r="O14">
        <v>21</v>
      </c>
      <c r="P14">
        <v>0.25</v>
      </c>
    </row>
    <row r="15" spans="1:16" ht="43.5">
      <c r="A15" s="10" t="s">
        <v>18</v>
      </c>
      <c r="B15" s="11">
        <v>-25</v>
      </c>
      <c r="C15" s="1">
        <v>104</v>
      </c>
      <c r="D15" s="2">
        <f t="shared" si="0"/>
        <v>79</v>
      </c>
      <c r="E15" s="1">
        <v>99</v>
      </c>
      <c r="F15" s="2">
        <f t="shared" si="1"/>
        <v>74</v>
      </c>
      <c r="G15" s="1">
        <v>105</v>
      </c>
      <c r="H15" s="2">
        <f t="shared" si="2"/>
        <v>80</v>
      </c>
      <c r="I15" s="8">
        <f>SUM(F15,D15)</f>
        <v>153</v>
      </c>
      <c r="J15" s="8">
        <f t="shared" si="3"/>
        <v>233</v>
      </c>
      <c r="K15" s="1">
        <v>102</v>
      </c>
      <c r="L15" s="2">
        <f t="shared" si="4"/>
        <v>-25</v>
      </c>
      <c r="M15" s="1">
        <f t="shared" si="5"/>
        <v>77</v>
      </c>
      <c r="N15" s="12">
        <f t="shared" si="6"/>
        <v>310</v>
      </c>
      <c r="O15">
        <v>22</v>
      </c>
      <c r="P15">
        <v>0.25</v>
      </c>
    </row>
    <row r="16" spans="1:16" ht="43.5">
      <c r="A16" s="10" t="s">
        <v>15</v>
      </c>
      <c r="B16" s="11">
        <v>-23</v>
      </c>
      <c r="C16" s="1">
        <v>105</v>
      </c>
      <c r="D16" s="2">
        <f t="shared" si="0"/>
        <v>82</v>
      </c>
      <c r="E16" s="1">
        <v>107</v>
      </c>
      <c r="F16" s="2">
        <f t="shared" si="1"/>
        <v>84</v>
      </c>
      <c r="G16" s="1">
        <v>104</v>
      </c>
      <c r="H16" s="2">
        <f t="shared" si="2"/>
        <v>81</v>
      </c>
      <c r="I16" s="8">
        <f>SUM(D16,F16)</f>
        <v>166</v>
      </c>
      <c r="J16" s="8">
        <f t="shared" si="3"/>
        <v>247</v>
      </c>
      <c r="K16" s="1">
        <v>107</v>
      </c>
      <c r="L16" s="2">
        <f t="shared" si="4"/>
        <v>-23</v>
      </c>
      <c r="M16" s="1">
        <f t="shared" si="5"/>
        <v>84</v>
      </c>
      <c r="N16" s="12">
        <f t="shared" si="6"/>
        <v>331</v>
      </c>
      <c r="O16">
        <v>43</v>
      </c>
      <c r="P16"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38" zoomScaleNormal="50" zoomScaleSheetLayoutView="38" workbookViewId="0" topLeftCell="A1">
      <selection activeCell="P3" sqref="P3:P18"/>
    </sheetView>
  </sheetViews>
  <sheetFormatPr defaultColWidth="9.140625" defaultRowHeight="12.75"/>
  <cols>
    <col min="1" max="1" width="47.140625" style="0" customWidth="1"/>
    <col min="2" max="2" width="16.421875" style="0" customWidth="1"/>
    <col min="3" max="8" width="23.7109375" style="0" customWidth="1"/>
    <col min="9" max="10" width="25.7109375" style="5" customWidth="1"/>
    <col min="11" max="13" width="23.7109375" style="0" customWidth="1"/>
    <col min="14" max="14" width="25.7109375" style="6" customWidth="1"/>
    <col min="15" max="15" width="14.57421875" style="0" customWidth="1"/>
    <col min="16" max="17" width="17.421875" style="0" customWidth="1"/>
    <col min="18" max="18" width="71.28125" style="0" customWidth="1"/>
  </cols>
  <sheetData>
    <row r="1" spans="1:15" ht="82.5" customHeight="1">
      <c r="A1" s="24" t="s">
        <v>23</v>
      </c>
      <c r="B1" s="26"/>
      <c r="C1" s="28"/>
      <c r="D1" s="28"/>
      <c r="E1" s="28"/>
      <c r="F1" s="31"/>
      <c r="G1" s="31"/>
      <c r="H1" s="31"/>
      <c r="I1" s="28"/>
      <c r="J1" s="28"/>
      <c r="K1" s="31"/>
      <c r="L1" s="31"/>
      <c r="M1" s="31"/>
      <c r="N1" s="35"/>
      <c r="O1" s="52"/>
    </row>
    <row r="2" spans="1:15" ht="82.5" customHeight="1" thickBot="1">
      <c r="A2" s="24"/>
      <c r="B2" s="54" t="s">
        <v>29</v>
      </c>
      <c r="C2" s="27" t="s">
        <v>0</v>
      </c>
      <c r="D2" s="1" t="s">
        <v>9</v>
      </c>
      <c r="E2" s="27" t="s">
        <v>0</v>
      </c>
      <c r="F2" s="1" t="s">
        <v>9</v>
      </c>
      <c r="G2" s="27" t="s">
        <v>0</v>
      </c>
      <c r="H2" s="1" t="s">
        <v>9</v>
      </c>
      <c r="I2" s="36" t="s">
        <v>20</v>
      </c>
      <c r="J2" s="20" t="s">
        <v>21</v>
      </c>
      <c r="K2" s="27" t="s">
        <v>0</v>
      </c>
      <c r="L2" s="1"/>
      <c r="M2" s="1" t="s">
        <v>9</v>
      </c>
      <c r="N2" s="22" t="s">
        <v>10</v>
      </c>
      <c r="O2" s="53" t="s">
        <v>22</v>
      </c>
    </row>
    <row r="3" spans="1:17" ht="82.5" customHeight="1" thickTop="1">
      <c r="A3" s="10" t="s">
        <v>18</v>
      </c>
      <c r="B3" s="11">
        <v>-27</v>
      </c>
      <c r="C3" s="27">
        <v>85</v>
      </c>
      <c r="D3" s="2">
        <f>SUM(B3:C3)</f>
        <v>58</v>
      </c>
      <c r="E3" s="27">
        <v>94</v>
      </c>
      <c r="F3" s="2">
        <f>SUM(E3,B3)</f>
        <v>67</v>
      </c>
      <c r="G3" s="27">
        <v>91</v>
      </c>
      <c r="H3" s="2">
        <f>SUM(G3,B3)</f>
        <v>64</v>
      </c>
      <c r="I3" s="39">
        <f>SUM(D3,F3)</f>
        <v>125</v>
      </c>
      <c r="J3" s="9">
        <f>SUM(H3,F3,D3)</f>
        <v>189</v>
      </c>
      <c r="K3" s="27">
        <v>100</v>
      </c>
      <c r="L3" s="41">
        <f>SUM(B3)</f>
        <v>-27</v>
      </c>
      <c r="M3" s="47">
        <f>SUM(K3:L3)</f>
        <v>73</v>
      </c>
      <c r="N3" s="12">
        <f>SUM(M3,H3,F3,D3)</f>
        <v>262</v>
      </c>
      <c r="O3" s="51">
        <v>1</v>
      </c>
      <c r="P3" s="50">
        <f>SUM(K3,G3,E3,C3)</f>
        <v>370</v>
      </c>
      <c r="Q3" s="49"/>
    </row>
    <row r="4" spans="1:17" ht="60" customHeight="1">
      <c r="A4" s="10" t="s">
        <v>17</v>
      </c>
      <c r="B4" s="11">
        <v>-30</v>
      </c>
      <c r="C4" s="1">
        <v>95</v>
      </c>
      <c r="D4" s="2">
        <f>SUM(B4:C4)</f>
        <v>65</v>
      </c>
      <c r="E4" s="1">
        <v>99</v>
      </c>
      <c r="F4" s="38">
        <f>SUM(E4,B4)</f>
        <v>69</v>
      </c>
      <c r="G4" s="1">
        <v>96</v>
      </c>
      <c r="H4" s="2">
        <f>SUM(G4,B4)</f>
        <v>66</v>
      </c>
      <c r="I4" s="9">
        <f>SUM(D4,F4)</f>
        <v>134</v>
      </c>
      <c r="J4" s="9">
        <f>SUM(H4,F4,D4)</f>
        <v>200</v>
      </c>
      <c r="K4" s="1">
        <v>100</v>
      </c>
      <c r="L4" s="41">
        <f>SUM(B4)</f>
        <v>-30</v>
      </c>
      <c r="M4" s="47">
        <f>SUM(K4:L4)</f>
        <v>70</v>
      </c>
      <c r="N4" s="12">
        <f>SUM(M4,H4,F4,D4)</f>
        <v>270</v>
      </c>
      <c r="O4" s="48">
        <v>2</v>
      </c>
      <c r="P4" s="50">
        <f aca="true" t="shared" si="0" ref="P4:P18">SUM(K4,G4,E4,C4)</f>
        <v>390</v>
      </c>
      <c r="Q4" s="50"/>
    </row>
    <row r="5" spans="1:17" ht="60" customHeight="1">
      <c r="A5" s="23" t="s">
        <v>15</v>
      </c>
      <c r="B5" s="25">
        <v>-28</v>
      </c>
      <c r="C5" s="27">
        <v>93</v>
      </c>
      <c r="D5" s="30">
        <f>SUM(B5:C5)</f>
        <v>65</v>
      </c>
      <c r="E5" s="27">
        <v>94</v>
      </c>
      <c r="F5" s="30">
        <f>SUM(E5,B5)</f>
        <v>66</v>
      </c>
      <c r="G5" s="27">
        <v>99</v>
      </c>
      <c r="H5" s="30">
        <f>SUM(G5,B5)</f>
        <v>71</v>
      </c>
      <c r="I5" s="39">
        <f>SUM(D5,F5)</f>
        <v>131</v>
      </c>
      <c r="J5" s="39">
        <f>SUM(H5,F5,D5)</f>
        <v>202</v>
      </c>
      <c r="K5" s="27">
        <v>96</v>
      </c>
      <c r="L5" s="42">
        <f>SUM(B5)</f>
        <v>-28</v>
      </c>
      <c r="M5" s="45">
        <f>SUM(K5:L5)</f>
        <v>68</v>
      </c>
      <c r="N5" s="34">
        <f>SUM(M5,H5,F5,D5)</f>
        <v>270</v>
      </c>
      <c r="O5" s="48">
        <v>2</v>
      </c>
      <c r="P5" s="50">
        <f t="shared" si="0"/>
        <v>382</v>
      </c>
      <c r="Q5" s="50"/>
    </row>
    <row r="6" spans="1:17" ht="60" customHeight="1" thickBot="1">
      <c r="A6" s="13" t="s">
        <v>2</v>
      </c>
      <c r="B6" s="15">
        <v>-19</v>
      </c>
      <c r="C6" s="27">
        <v>88</v>
      </c>
      <c r="D6" s="37">
        <f>SUM(B6:C6)</f>
        <v>69</v>
      </c>
      <c r="E6" s="27">
        <v>87</v>
      </c>
      <c r="F6" s="18">
        <f>SUM(E6,B6)</f>
        <v>68</v>
      </c>
      <c r="G6" s="27">
        <v>80</v>
      </c>
      <c r="H6" s="18">
        <f>SUM(G6,B6)</f>
        <v>61</v>
      </c>
      <c r="I6" s="39">
        <f>SUM(D6,F6)</f>
        <v>137</v>
      </c>
      <c r="J6" s="40">
        <f>SUM(H6,F6,D6)</f>
        <v>198</v>
      </c>
      <c r="K6" s="27">
        <v>94</v>
      </c>
      <c r="L6" s="43">
        <f>SUM(B6)</f>
        <v>-19</v>
      </c>
      <c r="M6" s="46">
        <f>SUM(K6:L6)</f>
        <v>75</v>
      </c>
      <c r="N6" s="21">
        <f>SUM(M6,H6,F6,D6)</f>
        <v>273</v>
      </c>
      <c r="O6" s="48">
        <v>4</v>
      </c>
      <c r="P6" s="50">
        <f t="shared" si="0"/>
        <v>349</v>
      </c>
      <c r="Q6" s="50"/>
    </row>
    <row r="7" spans="1:17" ht="60" customHeight="1" thickTop="1">
      <c r="A7" s="10" t="s">
        <v>19</v>
      </c>
      <c r="B7" s="11">
        <v>-23</v>
      </c>
      <c r="C7" s="27">
        <v>84</v>
      </c>
      <c r="D7" s="2">
        <f>SUM(B7:C7)</f>
        <v>61</v>
      </c>
      <c r="E7" s="27">
        <v>91</v>
      </c>
      <c r="F7" s="2">
        <f>SUM(E7,B7)</f>
        <v>68</v>
      </c>
      <c r="G7" s="27">
        <v>94</v>
      </c>
      <c r="H7" s="2">
        <f>SUM(G7,B7)</f>
        <v>71</v>
      </c>
      <c r="I7" s="39">
        <f>SUM(D7,F7)</f>
        <v>129</v>
      </c>
      <c r="J7" s="9">
        <f>SUM(H7,F7,D7)</f>
        <v>200</v>
      </c>
      <c r="K7" s="27">
        <v>97</v>
      </c>
      <c r="L7" s="41">
        <f>SUM(B7)</f>
        <v>-23</v>
      </c>
      <c r="M7" s="47">
        <f>SUM(K7:L7)</f>
        <v>74</v>
      </c>
      <c r="N7" s="12">
        <f>SUM(M7,H7,F7,D7)</f>
        <v>274</v>
      </c>
      <c r="O7" s="48">
        <v>5</v>
      </c>
      <c r="P7" s="50">
        <f t="shared" si="0"/>
        <v>366</v>
      </c>
      <c r="Q7" s="50"/>
    </row>
    <row r="8" spans="1:17" ht="60" customHeight="1">
      <c r="A8" s="10" t="s">
        <v>6</v>
      </c>
      <c r="B8" s="11">
        <v>-17</v>
      </c>
      <c r="C8" s="27">
        <v>87</v>
      </c>
      <c r="D8" s="2">
        <f>SUM(B8:C8)</f>
        <v>70</v>
      </c>
      <c r="E8" s="27">
        <v>82</v>
      </c>
      <c r="F8" s="2">
        <f>SUM(E8,B8)</f>
        <v>65</v>
      </c>
      <c r="G8" s="27">
        <v>89</v>
      </c>
      <c r="H8" s="2">
        <f>SUM(G8,B8)</f>
        <v>72</v>
      </c>
      <c r="I8" s="39">
        <f>SUM(D8,F8)</f>
        <v>135</v>
      </c>
      <c r="J8" s="9">
        <f>SUM(H8,F8,D8)</f>
        <v>207</v>
      </c>
      <c r="K8" s="27">
        <v>88</v>
      </c>
      <c r="L8" s="41">
        <f>SUM(B8)</f>
        <v>-17</v>
      </c>
      <c r="M8" s="47">
        <f>SUM(K8:L8)</f>
        <v>71</v>
      </c>
      <c r="N8" s="12">
        <f>SUM(M8,H8,F8,D8)</f>
        <v>278</v>
      </c>
      <c r="O8" s="48">
        <v>6</v>
      </c>
      <c r="P8" s="50">
        <f t="shared" si="0"/>
        <v>346</v>
      </c>
      <c r="Q8" s="50"/>
    </row>
    <row r="9" spans="1:17" ht="49.5" customHeight="1">
      <c r="A9" s="10" t="s">
        <v>5</v>
      </c>
      <c r="B9" s="11">
        <v>-9</v>
      </c>
      <c r="C9" s="27">
        <v>74</v>
      </c>
      <c r="D9" s="2">
        <f>SUM(B9:C9)</f>
        <v>65</v>
      </c>
      <c r="E9" s="27">
        <v>87</v>
      </c>
      <c r="F9" s="2">
        <f>SUM(E9,B9)</f>
        <v>78</v>
      </c>
      <c r="G9" s="27">
        <v>78</v>
      </c>
      <c r="H9" s="38">
        <f>SUM(G9,B9)</f>
        <v>69</v>
      </c>
      <c r="I9" s="39">
        <f>SUM(D9,F9)</f>
        <v>143</v>
      </c>
      <c r="J9" s="9">
        <f>SUM(H9,F9,D9)</f>
        <v>212</v>
      </c>
      <c r="K9" s="27">
        <v>78</v>
      </c>
      <c r="L9" s="41">
        <f>SUM(B9)</f>
        <v>-9</v>
      </c>
      <c r="M9" s="47">
        <f>SUM(K9:L9)</f>
        <v>69</v>
      </c>
      <c r="N9" s="12">
        <f>SUM(M9,H9,F9,D9)</f>
        <v>281</v>
      </c>
      <c r="O9" s="48">
        <v>7</v>
      </c>
      <c r="P9" s="50">
        <f t="shared" si="0"/>
        <v>317</v>
      </c>
      <c r="Q9" s="50"/>
    </row>
    <row r="10" spans="1:17" ht="53.25" customHeight="1">
      <c r="A10" s="10" t="s">
        <v>1</v>
      </c>
      <c r="B10" s="11">
        <v>-20</v>
      </c>
      <c r="C10" s="27">
        <v>88</v>
      </c>
      <c r="D10" s="2">
        <f>SUM(B10:C10)</f>
        <v>68</v>
      </c>
      <c r="E10" s="27">
        <v>90</v>
      </c>
      <c r="F10" s="2">
        <f>SUM(E10,B10)</f>
        <v>70</v>
      </c>
      <c r="G10" s="27">
        <v>94</v>
      </c>
      <c r="H10" s="2">
        <f>SUM(G10,B10)</f>
        <v>74</v>
      </c>
      <c r="I10" s="39">
        <f>SUM(D10,F10)</f>
        <v>138</v>
      </c>
      <c r="J10" s="9">
        <f>SUM(H10,F10,D10)</f>
        <v>212</v>
      </c>
      <c r="K10" s="27">
        <v>91</v>
      </c>
      <c r="L10" s="41">
        <f>SUM(B10)</f>
        <v>-20</v>
      </c>
      <c r="M10" s="47">
        <f>SUM(K10:L10)</f>
        <v>71</v>
      </c>
      <c r="N10" s="12">
        <f>SUM(M10,H10,F10,D10)</f>
        <v>283</v>
      </c>
      <c r="O10" s="48">
        <v>8</v>
      </c>
      <c r="P10" s="50">
        <f t="shared" si="0"/>
        <v>363</v>
      </c>
      <c r="Q10" s="50"/>
    </row>
    <row r="11" spans="1:17" ht="60" customHeight="1">
      <c r="A11" s="10" t="s">
        <v>13</v>
      </c>
      <c r="B11" s="11">
        <v>-11</v>
      </c>
      <c r="C11" s="27">
        <v>81</v>
      </c>
      <c r="D11" s="2">
        <f>SUM(B11:C11)</f>
        <v>70</v>
      </c>
      <c r="E11" s="27">
        <v>80</v>
      </c>
      <c r="F11" s="2">
        <f>SUM(E11,B11)</f>
        <v>69</v>
      </c>
      <c r="G11" s="27">
        <v>84</v>
      </c>
      <c r="H11" s="2">
        <f>SUM(G11,B11)</f>
        <v>73</v>
      </c>
      <c r="I11" s="39">
        <f>SUM(D11,F11)</f>
        <v>139</v>
      </c>
      <c r="J11" s="9">
        <f>SUM(H11,F11,D11)</f>
        <v>212</v>
      </c>
      <c r="K11" s="27">
        <v>85</v>
      </c>
      <c r="L11" s="41">
        <f>SUM(B11)</f>
        <v>-11</v>
      </c>
      <c r="M11" s="47">
        <f>SUM(K11:L11)</f>
        <v>74</v>
      </c>
      <c r="N11" s="12">
        <f>SUM(M11,H11,F11,D11)</f>
        <v>286</v>
      </c>
      <c r="O11" s="48">
        <v>9</v>
      </c>
      <c r="P11" s="50">
        <f t="shared" si="0"/>
        <v>330</v>
      </c>
      <c r="Q11" s="50"/>
    </row>
    <row r="12" spans="1:17" ht="60" customHeight="1">
      <c r="A12" s="10" t="s">
        <v>27</v>
      </c>
      <c r="B12" s="11">
        <v>-25</v>
      </c>
      <c r="C12" s="27">
        <v>94</v>
      </c>
      <c r="D12" s="2">
        <f>SUM(B12:C12)</f>
        <v>69</v>
      </c>
      <c r="E12" s="27">
        <v>106</v>
      </c>
      <c r="F12" s="2">
        <f>SUM(E12,B12)</f>
        <v>81</v>
      </c>
      <c r="G12" s="27">
        <v>94</v>
      </c>
      <c r="H12" s="2">
        <f>SUM(G12,B12)</f>
        <v>69</v>
      </c>
      <c r="I12" s="39">
        <f>SUM(D12,F12)</f>
        <v>150</v>
      </c>
      <c r="J12" s="9">
        <f>SUM(H12,F12,D12)</f>
        <v>219</v>
      </c>
      <c r="K12" s="27">
        <v>94</v>
      </c>
      <c r="L12" s="41">
        <f>SUM(B12)</f>
        <v>-25</v>
      </c>
      <c r="M12" s="47">
        <f>SUM(K12:L12)</f>
        <v>69</v>
      </c>
      <c r="N12" s="12">
        <f>SUM(M12,H12,F12,D12)</f>
        <v>288</v>
      </c>
      <c r="O12" s="48">
        <v>10</v>
      </c>
      <c r="P12" s="50">
        <f t="shared" si="0"/>
        <v>388</v>
      </c>
      <c r="Q12" s="50"/>
    </row>
    <row r="13" spans="1:17" ht="60" customHeight="1">
      <c r="A13" s="10" t="s">
        <v>28</v>
      </c>
      <c r="B13" s="11">
        <v>-13</v>
      </c>
      <c r="C13" s="27">
        <v>85</v>
      </c>
      <c r="D13" s="2">
        <f>SUM(B13:C13)</f>
        <v>72</v>
      </c>
      <c r="E13" s="27">
        <v>92</v>
      </c>
      <c r="F13" s="2">
        <f>SUM(E13,B13)</f>
        <v>79</v>
      </c>
      <c r="G13" s="27">
        <v>81</v>
      </c>
      <c r="H13" s="2">
        <f>SUM(G13,B13)</f>
        <v>68</v>
      </c>
      <c r="I13" s="39">
        <f>SUM(D13,F13)</f>
        <v>151</v>
      </c>
      <c r="J13" s="9">
        <f>SUM(H13,F13,D13)</f>
        <v>219</v>
      </c>
      <c r="K13" s="27">
        <v>84</v>
      </c>
      <c r="L13" s="41">
        <f>SUM(B13)</f>
        <v>-13</v>
      </c>
      <c r="M13" s="47">
        <f>SUM(K13:L13)</f>
        <v>71</v>
      </c>
      <c r="N13" s="12">
        <f>SUM(M13,H13,F13,D13)</f>
        <v>290</v>
      </c>
      <c r="O13" s="48">
        <v>11</v>
      </c>
      <c r="P13" s="50">
        <f t="shared" si="0"/>
        <v>342</v>
      </c>
      <c r="Q13" s="50"/>
    </row>
    <row r="14" spans="1:17" ht="60" customHeight="1">
      <c r="A14" s="10" t="s">
        <v>25</v>
      </c>
      <c r="B14" s="11">
        <v>-24</v>
      </c>
      <c r="C14" s="27">
        <v>101</v>
      </c>
      <c r="D14" s="2">
        <f>SUM(B14:C14)</f>
        <v>77</v>
      </c>
      <c r="E14" s="27">
        <v>102</v>
      </c>
      <c r="F14" s="2">
        <f>SUM(E14,B14)</f>
        <v>78</v>
      </c>
      <c r="G14" s="27">
        <v>84</v>
      </c>
      <c r="H14" s="2">
        <f>SUM(G14,B14)</f>
        <v>60</v>
      </c>
      <c r="I14" s="39">
        <f>SUM(D14,F14)</f>
        <v>155</v>
      </c>
      <c r="J14" s="9">
        <f>SUM(H14,F14,D14)</f>
        <v>215</v>
      </c>
      <c r="K14" s="27">
        <v>106</v>
      </c>
      <c r="L14" s="41">
        <f>SUM(B14)</f>
        <v>-24</v>
      </c>
      <c r="M14" s="47">
        <f>SUM(K14:L14)</f>
        <v>82</v>
      </c>
      <c r="N14" s="12">
        <f>SUM(M14,H14,F14,D14)</f>
        <v>297</v>
      </c>
      <c r="O14" s="48">
        <v>12</v>
      </c>
      <c r="P14" s="50">
        <f t="shared" si="0"/>
        <v>393</v>
      </c>
      <c r="Q14" s="50"/>
    </row>
    <row r="15" spans="1:17" ht="60" customHeight="1">
      <c r="A15" s="10" t="s">
        <v>8</v>
      </c>
      <c r="B15" s="11">
        <v>-19</v>
      </c>
      <c r="C15" s="27">
        <v>96</v>
      </c>
      <c r="D15" s="2">
        <f>SUM(B15:C15)</f>
        <v>77</v>
      </c>
      <c r="E15" s="27">
        <v>93</v>
      </c>
      <c r="F15" s="2">
        <f>SUM(E15,B15)</f>
        <v>74</v>
      </c>
      <c r="G15" s="27">
        <v>90</v>
      </c>
      <c r="H15" s="2">
        <f>SUM(G15,B15)</f>
        <v>71</v>
      </c>
      <c r="I15" s="39">
        <f>SUM(D15,F15)</f>
        <v>151</v>
      </c>
      <c r="J15" s="9">
        <f>SUM(H15,F15,D15)</f>
        <v>222</v>
      </c>
      <c r="K15" s="27">
        <v>95</v>
      </c>
      <c r="L15" s="41">
        <f>SUM(B15)</f>
        <v>-19</v>
      </c>
      <c r="M15" s="47">
        <f>SUM(K15:L15)</f>
        <v>76</v>
      </c>
      <c r="N15" s="12">
        <f>SUM(M15,H15,F15,D15)</f>
        <v>298</v>
      </c>
      <c r="O15" s="48">
        <v>13</v>
      </c>
      <c r="P15" s="50">
        <f t="shared" si="0"/>
        <v>374</v>
      </c>
      <c r="Q15" s="50"/>
    </row>
    <row r="16" spans="1:17" ht="60" customHeight="1">
      <c r="A16" s="10" t="s">
        <v>24</v>
      </c>
      <c r="B16" s="11">
        <v>-13</v>
      </c>
      <c r="C16" s="27">
        <v>94</v>
      </c>
      <c r="D16" s="2">
        <f>SUM(B16:C16)</f>
        <v>81</v>
      </c>
      <c r="E16" s="42">
        <v>89</v>
      </c>
      <c r="F16" s="2">
        <f>SUM(E16,B16)</f>
        <v>76</v>
      </c>
      <c r="G16" s="27">
        <v>84</v>
      </c>
      <c r="H16" s="2">
        <f>SUM(G16,B16)</f>
        <v>71</v>
      </c>
      <c r="I16" s="39">
        <f>SUM(D16,F16)</f>
        <v>157</v>
      </c>
      <c r="J16" s="9">
        <f>SUM(H16,F16,D16)</f>
        <v>228</v>
      </c>
      <c r="K16" s="27">
        <v>89</v>
      </c>
      <c r="L16" s="41">
        <f>SUM(B16)</f>
        <v>-13</v>
      </c>
      <c r="M16" s="47">
        <f>SUM(K16:L16)</f>
        <v>76</v>
      </c>
      <c r="N16" s="12">
        <f>SUM(M16,H16,F16,D16)</f>
        <v>304</v>
      </c>
      <c r="O16" s="48">
        <v>14</v>
      </c>
      <c r="P16" s="50">
        <f t="shared" si="0"/>
        <v>356</v>
      </c>
      <c r="Q16" s="50"/>
    </row>
    <row r="17" spans="1:17" ht="60" customHeight="1">
      <c r="A17" s="10" t="s">
        <v>3</v>
      </c>
      <c r="B17" s="11">
        <v>-15</v>
      </c>
      <c r="C17" s="27">
        <v>96</v>
      </c>
      <c r="D17" s="2">
        <f>SUM(B17:C17)</f>
        <v>81</v>
      </c>
      <c r="E17" s="27">
        <v>92</v>
      </c>
      <c r="F17" s="2">
        <f>SUM(E17,B17)</f>
        <v>77</v>
      </c>
      <c r="G17" s="27">
        <v>95</v>
      </c>
      <c r="H17" s="2">
        <f>SUM(G17,B17)</f>
        <v>80</v>
      </c>
      <c r="I17" s="39">
        <f>SUM(D17,F17)</f>
        <v>158</v>
      </c>
      <c r="J17" s="9">
        <f>SUM(H17,F17,D17)</f>
        <v>238</v>
      </c>
      <c r="K17" s="27">
        <v>100</v>
      </c>
      <c r="L17" s="41">
        <f>SUM(B17)</f>
        <v>-15</v>
      </c>
      <c r="M17" s="44">
        <f>SUM(K17:L17)</f>
        <v>85</v>
      </c>
      <c r="N17" s="12">
        <f>SUM(M17,H17,F17,D17)</f>
        <v>323</v>
      </c>
      <c r="O17" s="48">
        <v>15</v>
      </c>
      <c r="P17" s="50">
        <f t="shared" si="0"/>
        <v>383</v>
      </c>
      <c r="Q17" s="50"/>
    </row>
    <row r="18" spans="1:17" ht="60" customHeight="1">
      <c r="A18" s="10" t="s">
        <v>26</v>
      </c>
      <c r="B18" s="11">
        <v>-25</v>
      </c>
      <c r="C18" s="27">
        <v>102</v>
      </c>
      <c r="D18" s="2">
        <f>SUM(B18:C18)</f>
        <v>77</v>
      </c>
      <c r="E18" s="27">
        <v>103</v>
      </c>
      <c r="F18" s="2">
        <f>SUM(E18,B18)</f>
        <v>78</v>
      </c>
      <c r="G18" s="27">
        <v>103</v>
      </c>
      <c r="H18" s="2">
        <f>SUM(G18,B18)</f>
        <v>78</v>
      </c>
      <c r="I18" s="39">
        <f>SUM(D18,F18)</f>
        <v>155</v>
      </c>
      <c r="J18" s="9">
        <f>SUM(H18,F18,D18)</f>
        <v>233</v>
      </c>
      <c r="K18" s="27">
        <v>116</v>
      </c>
      <c r="L18" s="41">
        <f>SUM(B18)</f>
        <v>-25</v>
      </c>
      <c r="M18" s="47">
        <f>SUM(K18:L18)</f>
        <v>91</v>
      </c>
      <c r="N18" s="12">
        <f>SUM(M18,H18,F18,D18)</f>
        <v>324</v>
      </c>
      <c r="O18" s="48">
        <v>16</v>
      </c>
      <c r="P18" s="50">
        <f t="shared" si="0"/>
        <v>424</v>
      </c>
      <c r="Q18" s="50"/>
    </row>
    <row r="19" spans="1:17" ht="60" customHeight="1">
      <c r="A19" s="10"/>
      <c r="B19" s="16"/>
      <c r="P19" s="49"/>
      <c r="Q19" s="50"/>
    </row>
    <row r="20" ht="60" customHeight="1">
      <c r="O20" s="3"/>
    </row>
    <row r="24" ht="60" customHeight="1">
      <c r="N24" s="7"/>
    </row>
    <row r="25" ht="60" customHeight="1">
      <c r="N25" s="7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5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Dodge</cp:lastModifiedBy>
  <cp:lastPrinted>2006-05-28T20:58:32Z</cp:lastPrinted>
  <dcterms:created xsi:type="dcterms:W3CDTF">1998-04-29T22:18:55Z</dcterms:created>
  <dcterms:modified xsi:type="dcterms:W3CDTF">2015-04-21T17:47:23Z</dcterms:modified>
  <cp:category/>
  <cp:version/>
  <cp:contentType/>
  <cp:contentStatus/>
</cp:coreProperties>
</file>